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8800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I49" i="1"/>
  <c r="I99" i="1"/>
  <c r="I100" i="1"/>
  <c r="I25" i="1"/>
</calcChain>
</file>

<file path=xl/sharedStrings.xml><?xml version="1.0" encoding="utf-8"?>
<sst xmlns="http://schemas.openxmlformats.org/spreadsheetml/2006/main" count="201" uniqueCount="114">
  <si>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</si>
  <si>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</si>
  <si>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</si>
  <si>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</si>
  <si>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</si>
  <si>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</si>
  <si>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</si>
  <si>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</si>
  <si>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</si>
  <si>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</si>
  <si>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</si>
  <si>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</si>
  <si>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</si>
  <si>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 LOR TOTAL RECEBIDO JUNHO 2019: R$: 77.043,10</t>
  </si>
  <si>
    <t>DEMONSTRATIVO DOS REPASSES  PÚBLICOS RECEBIDOS</t>
  </si>
  <si>
    <t>VALORES PREVISTOS</t>
  </si>
  <si>
    <t>DOC. DE CRÉDITOS Nº</t>
  </si>
  <si>
    <t>DATA</t>
  </si>
  <si>
    <t>VALORES REPASSADOS - r$</t>
  </si>
  <si>
    <t>19/06/25019</t>
  </si>
  <si>
    <t>RECEITA COM APLICAÇÕESD FINANCEIRAS DOS REPASSES PÚBLICOS</t>
  </si>
  <si>
    <t>TOTAL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</si>
  <si>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</si>
  <si>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</si>
  <si>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 xml:space="preserve">importância total de R$ 77.043,10 (Setenta e Sete Mil, e Quarenta e Três Reais e Dez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</si>
  <si>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</si>
  <si>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</si>
  <si>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</si>
  <si>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</si>
  <si>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</si>
  <si>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03/06 À 17/07/2019</t>
  </si>
  <si>
    <t>OUTROS MATERIAIS DE CONSUMO</t>
  </si>
  <si>
    <t>11/06 À 24/06/2019</t>
  </si>
  <si>
    <t>26/06 À 01/07/2019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</si>
  <si>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</si>
  <si>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</si>
  <si>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</si>
  <si>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</si>
  <si>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</si>
  <si>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</si>
  <si>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</si>
  <si>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</si>
  <si>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</si>
  <si>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</si>
  <si>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</si>
  <si>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</si>
  <si>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N.F. 011.364.556</t>
  </si>
  <si>
    <t>ENERGISA SUL-SULDESTE E DISTRUBUIDORA DE ENERGIA S.A.</t>
  </si>
  <si>
    <t>ENERGIA ELETRICA</t>
  </si>
  <si>
    <t>N.F.022..669</t>
  </si>
  <si>
    <t>SUPERMERCADO BUCHAIM LTDA</t>
  </si>
  <si>
    <t>PRODUTOS DE LIMPEZA/HIGIENE</t>
  </si>
  <si>
    <t>FATURA</t>
  </si>
  <si>
    <t>TELEFONICA BRASIL S/A</t>
  </si>
  <si>
    <t>TELEFONE</t>
  </si>
  <si>
    <t>SUB-TOTAL</t>
  </si>
  <si>
    <t>N.F. 022.688</t>
  </si>
  <si>
    <t>N.F. 022.687</t>
  </si>
  <si>
    <t>N.F. 022.704</t>
  </si>
  <si>
    <t>N.F. 097315</t>
  </si>
  <si>
    <t>COMERCIAL ZANCHETTA ASSIS EIRELI</t>
  </si>
  <si>
    <t>N.F. 097316</t>
  </si>
  <si>
    <t>NFS-e20</t>
  </si>
  <si>
    <t>FABIO ADRIANO BUENO</t>
  </si>
  <si>
    <t>HONORÁRIOS CONTABEIS</t>
  </si>
  <si>
    <t>ENCARGOS SOCIAIS</t>
  </si>
  <si>
    <t>FUNDO DE GARANTIA POR TEMPO DE SERVIÇO</t>
  </si>
  <si>
    <t>FGTS</t>
  </si>
  <si>
    <t>SECRETARIA DA RECEITA FEDERAL DO BRASIL</t>
  </si>
  <si>
    <t>INSS</t>
  </si>
  <si>
    <t>RECIBO DE FÉRIAS</t>
  </si>
  <si>
    <t>ANA LÚCIA DE ALCÂNTARA SANTOS FRANÇA</t>
  </si>
  <si>
    <t>PAGTO REF. FÉRIAS 2019</t>
  </si>
  <si>
    <t>ANATERCIO DIAS</t>
  </si>
  <si>
    <t>MARIA DE FATIMA CARLOS DE PAULA SILVEIRA</t>
  </si>
  <si>
    <t>MARIO FERNANDES VIEIRA</t>
  </si>
  <si>
    <t>ROSELI APARECIDA MARTINS</t>
  </si>
  <si>
    <t>N.F. 022.777</t>
  </si>
  <si>
    <t>I.R.</t>
  </si>
  <si>
    <t>PIS</t>
  </si>
  <si>
    <t>HOLERYT</t>
  </si>
  <si>
    <t>ADRIANA CORREA DA SILVA</t>
  </si>
  <si>
    <t>PAGTO DE FUNC. REF.  MÊS 05/2019</t>
  </si>
  <si>
    <t>ALESSANDRA FERNANDES DOMICIANO</t>
  </si>
  <si>
    <t>AMANDA LARISSA LOPES PEREIRA</t>
  </si>
  <si>
    <t>CAROLINE OLIVEIRA</t>
  </si>
  <si>
    <t>CELIA REGINA BELINI</t>
  </si>
  <si>
    <t>EDIVALDO APARECIDO DE JESUS</t>
  </si>
  <si>
    <t>ERICA CONCEIÇÃO DA SILVA LEITE</t>
  </si>
  <si>
    <t>EVA APARECIDA BARBOSA DAS N. MARCATTO</t>
  </si>
  <si>
    <t>FRANCISCA LUCIA DOS SANTOS</t>
  </si>
  <si>
    <t>GLAUCIANA NEGRINI DA SILVA</t>
  </si>
  <si>
    <t>JACKILINE MOREIRA DA SILVA BARREIROS DA MOTTA</t>
  </si>
  <si>
    <t>JOSÉ AUGUSTO DE OLIVEIRA</t>
  </si>
  <si>
    <t>JULIA DOS SANTOS CARDOSO ROMEU</t>
  </si>
  <si>
    <t>MARCELA LUIZA DA SILVEIRA</t>
  </si>
  <si>
    <t>MARIA DE FATIMA DE OLIVEIRA</t>
  </si>
  <si>
    <t>MICAELA FERREIRA</t>
  </si>
  <si>
    <t>REGINA CÉLIA VERGILATO</t>
  </si>
  <si>
    <t>ROSANA MARIA DA SILVA DALA POLLA</t>
  </si>
  <si>
    <t>ROSELI TALHAMENTO RIBEIRO</t>
  </si>
  <si>
    <t>ROSILENI DA SILVA FERREIRA</t>
  </si>
  <si>
    <t>SHEILA CORREIA  ESTEVO ALMEIDA</t>
  </si>
  <si>
    <t>SILVIA RIBEIRO DA COSTA</t>
  </si>
  <si>
    <t>SUELI VIEIRA MOTA VILELA</t>
  </si>
  <si>
    <t>VERA LÚCIA BRANCO</t>
  </si>
  <si>
    <t>TELEFONICA BRASIL S.A.</t>
  </si>
  <si>
    <t>CELULAR</t>
  </si>
  <si>
    <t>Sub-total</t>
  </si>
  <si>
    <t>Cândido Mota , 18 de Julho de 2019.</t>
  </si>
  <si>
    <t>__________________________________________</t>
  </si>
  <si>
    <t>José Flávio Urbanetti</t>
  </si>
  <si>
    <t>Presidente</t>
  </si>
  <si>
    <t>ENCARGOS SOCIAIS / 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</si>
</sst>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10" fillId="0" borderId="12" xfId="1" applyNumberFormat="1" applyFont="1" applyBorder="1" applyAlignment="1">
      <alignment horizontal="left"/>
    </xf>
    <xf numFmtId="165" fontId="11" fillId="0" borderId="1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5" fontId="11" fillId="0" borderId="12" xfId="0" applyNumberFormat="1" applyFont="1" applyBorder="1" applyAlignment="1">
      <alignment horizontal="left"/>
    </xf>
    <xf numFmtId="165" fontId="11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 shrinkToFit="1"/>
    </xf>
    <xf numFmtId="1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left" vertical="distributed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 vertical="distributed" readingOrder="1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left" vertical="distributed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4" fontId="6" fillId="0" borderId="1" xfId="0" applyNumberFormat="1" applyFont="1" applyFill="1" applyBorder="1" applyAlignment="1">
      <alignment horizontal="left" vertical="distributed"/>
    </xf>
    <xf numFmtId="44" fontId="6" fillId="0" borderId="2" xfId="0" applyNumberFormat="1" applyFont="1" applyFill="1" applyBorder="1" applyAlignment="1">
      <alignment horizontal="left" vertical="distributed"/>
    </xf>
    <xf numFmtId="44" fontId="6" fillId="0" borderId="3" xfId="0" applyNumberFormat="1" applyFont="1" applyFill="1" applyBorder="1" applyAlignment="1">
      <alignment horizontal="left" vertical="distributed"/>
    </xf>
    <xf numFmtId="44" fontId="10" fillId="0" borderId="12" xfId="1" applyFont="1" applyBorder="1" applyAlignment="1">
      <alignment horizontal="left" shrinkToFit="1"/>
    </xf>
    <xf numFmtId="0" fontId="11" fillId="0" borderId="13" xfId="0" applyFont="1" applyBorder="1" applyAlignment="1">
      <alignment horizontal="left" shrinkToFit="1"/>
    </xf>
    <xf numFmtId="0" fontId="11" fillId="0" borderId="14" xfId="0" applyFont="1" applyBorder="1" applyAlignment="1">
      <alignment horizontal="left" shrinkToFit="1"/>
    </xf>
    <xf numFmtId="44" fontId="10" fillId="0" borderId="12" xfId="1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6" xfId="0" applyFont="1" applyBorder="1" applyAlignment="1">
      <alignment horizontal="left" shrinkToFit="1"/>
    </xf>
    <xf numFmtId="0" fontId="11" fillId="0" borderId="18" xfId="0" applyFont="1" applyBorder="1" applyAlignment="1">
      <alignment horizontal="left" shrinkToFit="1"/>
    </xf>
    <xf numFmtId="0" fontId="11" fillId="0" borderId="17" xfId="0" applyFont="1" applyBorder="1" applyAlignment="1">
      <alignment horizontal="left" shrinkToFit="1"/>
    </xf>
    <xf numFmtId="44" fontId="11" fillId="0" borderId="16" xfId="1" applyFont="1" applyBorder="1" applyAlignment="1">
      <alignment horizontal="left"/>
    </xf>
    <xf numFmtId="44" fontId="11" fillId="0" borderId="17" xfId="1" applyFont="1" applyBorder="1" applyAlignment="1">
      <alignment horizontal="left"/>
    </xf>
    <xf numFmtId="0" fontId="9" fillId="0" borderId="10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4" fontId="3" fillId="0" borderId="12" xfId="1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44" fontId="4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9" xfId="0" applyFont="1" applyBorder="1" applyAlignment="1">
      <alignment horizontal="left" shrinkToFit="1"/>
    </xf>
    <xf numFmtId="44" fontId="13" fillId="0" borderId="13" xfId="1" applyFont="1" applyBorder="1" applyAlignment="1">
      <alignment horizontal="left"/>
    </xf>
    <xf numFmtId="44" fontId="13" fillId="0" borderId="14" xfId="1" applyFont="1" applyBorder="1" applyAlignment="1">
      <alignment horizontal="left"/>
    </xf>
    <xf numFmtId="0" fontId="10" fillId="0" borderId="20" xfId="0" applyFont="1" applyBorder="1" applyAlignment="1">
      <alignment horizontal="left" shrinkToFit="1"/>
    </xf>
    <xf numFmtId="0" fontId="11" fillId="0" borderId="12" xfId="0" applyFont="1" applyBorder="1" applyAlignment="1">
      <alignment horizontal="left" shrinkToFit="1"/>
    </xf>
    <xf numFmtId="44" fontId="3" fillId="0" borderId="13" xfId="1" applyFont="1" applyBorder="1" applyAlignment="1">
      <alignment horizontal="left"/>
    </xf>
    <xf numFmtId="44" fontId="3" fillId="0" borderId="14" xfId="1" applyFont="1" applyBorder="1" applyAlignment="1">
      <alignment horizontal="left"/>
    </xf>
    <xf numFmtId="44" fontId="13" fillId="0" borderId="13" xfId="1" applyNumberFormat="1" applyFont="1" applyBorder="1" applyAlignment="1">
      <alignment horizontal="left"/>
    </xf>
    <xf numFmtId="44" fontId="13" fillId="0" borderId="14" xfId="1" applyNumberFormat="1" applyFont="1" applyBorder="1" applyAlignment="1">
      <alignment horizontal="left"/>
    </xf>
    <xf numFmtId="0" fontId="10" fillId="0" borderId="12" xfId="0" applyFont="1" applyBorder="1" applyAlignment="1">
      <alignment horizontal="left" shrinkToFit="1"/>
    </xf>
    <xf numFmtId="0" fontId="10" fillId="0" borderId="13" xfId="0" applyFont="1" applyBorder="1" applyAlignment="1">
      <alignment horizontal="left" shrinkToFit="1"/>
    </xf>
    <xf numFmtId="0" fontId="10" fillId="0" borderId="19" xfId="0" applyFont="1" applyBorder="1" applyAlignment="1">
      <alignment horizontal="left" shrinkToFit="1"/>
    </xf>
    <xf numFmtId="0" fontId="10" fillId="0" borderId="14" xfId="0" applyFont="1" applyBorder="1" applyAlignment="1">
      <alignment horizontal="left" shrinkToFit="1"/>
    </xf>
    <xf numFmtId="0" fontId="10" fillId="0" borderId="21" xfId="0" applyFont="1" applyBorder="1" applyAlignment="1">
      <alignment horizontal="left" shrinkToFit="1"/>
    </xf>
    <xf numFmtId="0" fontId="11" fillId="0" borderId="22" xfId="0" applyFont="1" applyBorder="1" applyAlignment="1">
      <alignment horizontal="left" shrinkToFit="1"/>
    </xf>
    <xf numFmtId="44" fontId="3" fillId="0" borderId="22" xfId="1" applyFont="1" applyBorder="1" applyAlignment="1">
      <alignment horizontal="left"/>
    </xf>
    <xf numFmtId="0" fontId="10" fillId="0" borderId="16" xfId="0" applyFont="1" applyBorder="1" applyAlignment="1">
      <alignment horizontal="left" shrinkToFit="1"/>
    </xf>
    <xf numFmtId="0" fontId="10" fillId="0" borderId="18" xfId="0" applyFont="1" applyBorder="1" applyAlignment="1">
      <alignment horizontal="left" shrinkToFit="1"/>
    </xf>
    <xf numFmtId="44" fontId="3" fillId="0" borderId="16" xfId="1" applyFont="1" applyBorder="1" applyAlignment="1">
      <alignment horizontal="left"/>
    </xf>
    <xf numFmtId="44" fontId="3" fillId="0" borderId="17" xfId="1" applyFont="1" applyBorder="1" applyAlignment="1">
      <alignment horizontal="left"/>
    </xf>
    <xf numFmtId="44" fontId="13" fillId="0" borderId="12" xfId="1" applyFont="1" applyBorder="1" applyAlignment="1">
      <alignment horizontal="left"/>
    </xf>
    <xf numFmtId="0" fontId="11" fillId="0" borderId="15" xfId="0" applyFont="1" applyBorder="1" applyAlignment="1">
      <alignment horizontal="left" shrinkToFit="1"/>
    </xf>
    <xf numFmtId="44" fontId="13" fillId="0" borderId="16" xfId="1" applyFont="1" applyBorder="1" applyAlignment="1">
      <alignment horizontal="left"/>
    </xf>
    <xf numFmtId="44" fontId="13" fillId="0" borderId="17" xfId="1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24" xfId="0" applyFont="1" applyBorder="1" applyAlignment="1">
      <alignment horizontal="left" shrinkToFit="1"/>
    </xf>
    <xf numFmtId="0" fontId="11" fillId="0" borderId="19" xfId="0" applyFont="1" applyBorder="1" applyAlignment="1">
      <alignment horizontal="left"/>
    </xf>
    <xf numFmtId="44" fontId="13" fillId="0" borderId="15" xfId="1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44" fontId="13" fillId="0" borderId="12" xfId="1" applyNumberFormat="1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shrinkToFit="1"/>
    </xf>
    <xf numFmtId="0" fontId="11" fillId="0" borderId="0" xfId="0" applyFont="1" applyBorder="1" applyAlignment="1">
      <alignment horizontal="left" shrinkToFit="1"/>
    </xf>
    <xf numFmtId="44" fontId="11" fillId="0" borderId="0" xfId="1" applyFont="1" applyBorder="1" applyAlignment="1">
      <alignment horizontal="distributed"/>
    </xf>
    <xf numFmtId="0" fontId="14" fillId="0" borderId="23" xfId="0" applyFont="1" applyBorder="1" applyAlignment="1">
      <alignment horizontal="left"/>
    </xf>
    <xf numFmtId="44" fontId="14" fillId="0" borderId="23" xfId="0" applyNumberFormat="1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08"/>
  <sheetViews>
    <sheetView tabSelected="1" view="pageLayout" zoomScaleNormal="100" workbookViewId="0">
      <selection activeCell="M37" sqref="M37"/>
    </sheetView>
  </sheetViews>
  <sheetFormatPr defaultRowHeight="15" x14ac:dyDescent="0.25"/>
  <sheetData>
    <row r="4" spans="1:10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x14ac:dyDescent="0.25">
      <c r="A6" s="12" t="s">
        <v>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3" t="s">
        <v>3</v>
      </c>
      <c r="B8" s="13"/>
      <c r="C8" s="13"/>
      <c r="D8" s="13"/>
      <c r="E8" s="13"/>
      <c r="F8" s="13"/>
      <c r="G8" s="13"/>
      <c r="H8" s="13"/>
      <c r="I8" s="13"/>
      <c r="J8" s="13"/>
    </row>
    <row r="10" spans="1:10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</row>
    <row r="11" spans="1:10" x14ac:dyDescent="0.25">
      <c r="A11" s="2" t="s">
        <v>5</v>
      </c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2" t="s">
        <v>6</v>
      </c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2" t="s">
        <v>7</v>
      </c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 t="s">
        <v>9</v>
      </c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 t="s">
        <v>10</v>
      </c>
      <c r="B16" s="2"/>
      <c r="C16" s="2"/>
      <c r="D16" s="2"/>
      <c r="E16" s="2"/>
      <c r="F16" s="2"/>
      <c r="G16" s="2"/>
      <c r="H16" s="2"/>
      <c r="I16" s="2"/>
    </row>
    <row r="17" spans="1:10" x14ac:dyDescent="0.25">
      <c r="A17" s="2" t="s">
        <v>11</v>
      </c>
      <c r="B17" s="2"/>
      <c r="C17" s="2"/>
      <c r="D17" s="2"/>
      <c r="E17" s="2"/>
      <c r="F17" s="2"/>
      <c r="G17" s="2"/>
      <c r="H17" s="2"/>
      <c r="I17" s="2"/>
    </row>
    <row r="18" spans="1:10" x14ac:dyDescent="0.25">
      <c r="A18" s="2" t="s">
        <v>12</v>
      </c>
      <c r="B18" s="2"/>
      <c r="C18" s="2"/>
      <c r="D18" s="2"/>
      <c r="E18" s="2"/>
      <c r="F18" s="2"/>
      <c r="G18" s="2"/>
      <c r="H18" s="2"/>
      <c r="I18" s="2"/>
    </row>
    <row r="19" spans="1:10" x14ac:dyDescent="0.25">
      <c r="A19" s="2" t="s">
        <v>13</v>
      </c>
      <c r="B19" s="2"/>
      <c r="C19" s="2"/>
      <c r="D19" s="2"/>
      <c r="E19" s="2"/>
      <c r="F19" s="2"/>
      <c r="G19" s="2"/>
      <c r="H19" s="2"/>
      <c r="I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10" x14ac:dyDescent="0.25">
      <c r="A21" s="14" t="s">
        <v>14</v>
      </c>
      <c r="B21" s="15"/>
      <c r="C21" s="15"/>
      <c r="D21" s="15"/>
      <c r="E21" s="15"/>
      <c r="F21" s="15"/>
      <c r="G21" s="15"/>
      <c r="H21" s="15"/>
      <c r="I21" s="15"/>
      <c r="J21" s="16"/>
    </row>
    <row r="22" spans="1:10" x14ac:dyDescent="0.25">
      <c r="A22" s="17" t="s">
        <v>15</v>
      </c>
      <c r="B22" s="18"/>
      <c r="C22" s="17" t="s">
        <v>16</v>
      </c>
      <c r="D22" s="19"/>
      <c r="E22" s="18"/>
      <c r="F22" s="17" t="s">
        <v>17</v>
      </c>
      <c r="G22" s="19"/>
      <c r="H22" s="18"/>
      <c r="I22" s="20" t="s">
        <v>18</v>
      </c>
      <c r="J22" s="21"/>
    </row>
    <row r="23" spans="1:10" x14ac:dyDescent="0.25">
      <c r="A23" s="29">
        <v>77043.100000000006</v>
      </c>
      <c r="B23" s="30"/>
      <c r="C23" s="31">
        <v>1</v>
      </c>
      <c r="D23" s="32"/>
      <c r="E23" s="33"/>
      <c r="F23" s="34" t="s">
        <v>19</v>
      </c>
      <c r="G23" s="32"/>
      <c r="H23" s="33"/>
      <c r="I23" s="25">
        <v>77073.100000000006</v>
      </c>
      <c r="J23" s="26"/>
    </row>
    <row r="24" spans="1:10" x14ac:dyDescent="0.25">
      <c r="A24" s="22" t="s">
        <v>20</v>
      </c>
      <c r="B24" s="23"/>
      <c r="C24" s="23"/>
      <c r="D24" s="23"/>
      <c r="E24" s="23"/>
      <c r="F24" s="23"/>
      <c r="G24" s="23"/>
      <c r="H24" s="24"/>
      <c r="I24" s="25">
        <v>0</v>
      </c>
      <c r="J24" s="26"/>
    </row>
    <row r="25" spans="1:10" x14ac:dyDescent="0.25">
      <c r="A25" s="22" t="s">
        <v>21</v>
      </c>
      <c r="B25" s="23"/>
      <c r="C25" s="23"/>
      <c r="D25" s="23"/>
      <c r="E25" s="23"/>
      <c r="F25" s="23"/>
      <c r="G25" s="23"/>
      <c r="H25" s="24"/>
      <c r="I25" s="25">
        <f>SUM(I23:I24)</f>
        <v>77073.100000000006</v>
      </c>
      <c r="J25" s="26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0" x14ac:dyDescent="0.25">
      <c r="A27" s="27" t="s">
        <v>22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x14ac:dyDescent="0.25">
      <c r="A28" s="27" t="s">
        <v>23</v>
      </c>
      <c r="B28" s="27"/>
      <c r="C28" s="27"/>
      <c r="D28" s="27"/>
      <c r="E28" s="27"/>
      <c r="F28" s="27"/>
      <c r="G28" s="27"/>
      <c r="H28" s="27"/>
      <c r="I28" s="27"/>
      <c r="J28" s="27"/>
    </row>
    <row r="29" spans="1:10" x14ac:dyDescent="0.25">
      <c r="A29" s="28" t="s">
        <v>24</v>
      </c>
      <c r="B29" s="28"/>
      <c r="C29" s="28"/>
      <c r="D29" s="28"/>
      <c r="E29" s="28"/>
      <c r="F29" s="28"/>
      <c r="G29" s="28"/>
      <c r="H29" s="28"/>
      <c r="I29" s="28"/>
      <c r="J29" s="28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14" t="s">
        <v>25</v>
      </c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5">
      <c r="A32" s="42" t="s">
        <v>26</v>
      </c>
      <c r="B32" s="43"/>
      <c r="C32" s="43"/>
      <c r="D32" s="44" t="s">
        <v>27</v>
      </c>
      <c r="E32" s="44"/>
      <c r="F32" s="44"/>
      <c r="G32" s="44" t="s">
        <v>28</v>
      </c>
      <c r="H32" s="44"/>
      <c r="I32" s="44"/>
      <c r="J32" s="45"/>
    </row>
    <row r="33" spans="1:10" x14ac:dyDescent="0.25">
      <c r="A33" s="35" t="s">
        <v>29</v>
      </c>
      <c r="B33" s="35"/>
      <c r="C33" s="35"/>
      <c r="D33" s="37" t="s">
        <v>30</v>
      </c>
      <c r="E33" s="37"/>
      <c r="F33" s="37"/>
      <c r="G33" s="38">
        <v>1938.86</v>
      </c>
      <c r="H33" s="38"/>
      <c r="I33" s="38"/>
      <c r="J33" s="38"/>
    </row>
    <row r="34" spans="1:10" x14ac:dyDescent="0.25">
      <c r="A34" s="35" t="s">
        <v>31</v>
      </c>
      <c r="B34" s="35"/>
      <c r="C34" s="35"/>
      <c r="D34" s="36" t="s">
        <v>32</v>
      </c>
      <c r="E34" s="37"/>
      <c r="F34" s="37"/>
      <c r="G34" s="38">
        <v>2783.11</v>
      </c>
      <c r="H34" s="38"/>
      <c r="I34" s="38"/>
      <c r="J34" s="38"/>
    </row>
    <row r="35" spans="1:10" x14ac:dyDescent="0.25">
      <c r="A35" s="39" t="s">
        <v>113</v>
      </c>
      <c r="B35" s="39"/>
      <c r="C35" s="39"/>
      <c r="D35" s="40" t="s">
        <v>33</v>
      </c>
      <c r="E35" s="37"/>
      <c r="F35" s="37"/>
      <c r="G35" s="41">
        <v>74345.17</v>
      </c>
      <c r="H35" s="41"/>
      <c r="I35" s="41"/>
      <c r="J35" s="41"/>
    </row>
    <row r="36" spans="1:10" x14ac:dyDescent="0.25">
      <c r="A36" s="46"/>
      <c r="B36" s="46"/>
      <c r="C36" s="46"/>
      <c r="D36" s="46"/>
      <c r="E36" s="46"/>
      <c r="F36" s="46"/>
      <c r="G36" s="56">
        <f>SUM(G33:G35)</f>
        <v>79067.14</v>
      </c>
      <c r="H36" s="57"/>
      <c r="I36" s="57"/>
      <c r="J36" s="58"/>
    </row>
    <row r="37" spans="1:10" x14ac:dyDescent="0.25">
      <c r="A37" s="46" t="s">
        <v>34</v>
      </c>
      <c r="B37" s="46"/>
      <c r="C37" s="46"/>
      <c r="D37" s="46"/>
      <c r="E37" s="46"/>
      <c r="F37" s="46"/>
      <c r="G37" s="47">
        <v>0</v>
      </c>
      <c r="H37" s="47"/>
      <c r="I37" s="47"/>
      <c r="J37" s="47"/>
    </row>
    <row r="38" spans="1:10" x14ac:dyDescent="0.25">
      <c r="A38" s="46" t="s">
        <v>35</v>
      </c>
      <c r="B38" s="46"/>
      <c r="C38" s="46"/>
      <c r="D38" s="46"/>
      <c r="E38" s="46"/>
      <c r="F38" s="46"/>
      <c r="G38" s="47">
        <v>0</v>
      </c>
      <c r="H38" s="47"/>
      <c r="I38" s="47"/>
      <c r="J38" s="47"/>
    </row>
    <row r="39" spans="1:10" x14ac:dyDescent="0.25">
      <c r="A39" s="46" t="s">
        <v>36</v>
      </c>
      <c r="B39" s="46"/>
      <c r="C39" s="46"/>
      <c r="D39" s="46"/>
      <c r="E39" s="46"/>
      <c r="F39" s="46"/>
      <c r="G39" s="47">
        <v>0</v>
      </c>
      <c r="H39" s="47"/>
      <c r="I39" s="47"/>
      <c r="J39" s="47"/>
    </row>
    <row r="40" spans="1:10" x14ac:dyDescent="0.25">
      <c r="A40" s="3"/>
      <c r="B40" s="3"/>
      <c r="C40" s="3"/>
      <c r="D40" s="3"/>
      <c r="E40" s="3"/>
      <c r="F40" s="3"/>
      <c r="H40" s="3"/>
      <c r="I40" s="3"/>
      <c r="J40" s="3"/>
    </row>
    <row r="41" spans="1:10" x14ac:dyDescent="0.25">
      <c r="A41" s="48" t="s">
        <v>37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10" x14ac:dyDescent="0.25">
      <c r="A44" s="5" t="s">
        <v>38</v>
      </c>
      <c r="B44" s="49" t="s">
        <v>39</v>
      </c>
      <c r="C44" s="50"/>
      <c r="D44" s="51" t="s">
        <v>40</v>
      </c>
      <c r="E44" s="52"/>
      <c r="F44" s="53"/>
      <c r="G44" s="54" t="s">
        <v>41</v>
      </c>
      <c r="H44" s="55"/>
      <c r="I44" s="51" t="s">
        <v>42</v>
      </c>
      <c r="J44" s="53"/>
    </row>
    <row r="45" spans="1:10" x14ac:dyDescent="0.25">
      <c r="A45" s="6" t="s">
        <v>43</v>
      </c>
      <c r="B45" s="70" t="s">
        <v>44</v>
      </c>
      <c r="C45" s="71"/>
      <c r="D45" s="72"/>
      <c r="E45" s="73"/>
      <c r="F45" s="74"/>
      <c r="G45" s="75" t="s">
        <v>45</v>
      </c>
      <c r="H45" s="76"/>
      <c r="I45" s="72"/>
      <c r="J45" s="74"/>
    </row>
    <row r="46" spans="1:10" x14ac:dyDescent="0.25">
      <c r="A46" s="7">
        <v>43619</v>
      </c>
      <c r="B46" s="62" t="s">
        <v>46</v>
      </c>
      <c r="C46" s="62"/>
      <c r="D46" s="59" t="s">
        <v>47</v>
      </c>
      <c r="E46" s="59"/>
      <c r="F46" s="59"/>
      <c r="G46" s="62" t="s">
        <v>48</v>
      </c>
      <c r="H46" s="62"/>
      <c r="I46" s="62">
        <v>788.71</v>
      </c>
      <c r="J46" s="62"/>
    </row>
    <row r="47" spans="1:10" x14ac:dyDescent="0.25">
      <c r="A47" s="7">
        <v>43627</v>
      </c>
      <c r="B47" s="59" t="s">
        <v>49</v>
      </c>
      <c r="C47" s="59"/>
      <c r="D47" s="59" t="s">
        <v>50</v>
      </c>
      <c r="E47" s="59"/>
      <c r="F47" s="59"/>
      <c r="G47" s="60" t="s">
        <v>51</v>
      </c>
      <c r="H47" s="61"/>
      <c r="I47" s="62">
        <v>203.83</v>
      </c>
      <c r="J47" s="62"/>
    </row>
    <row r="48" spans="1:10" x14ac:dyDescent="0.25">
      <c r="A48" s="8">
        <v>43477</v>
      </c>
      <c r="B48" s="63" t="s">
        <v>52</v>
      </c>
      <c r="C48" s="64"/>
      <c r="D48" s="65" t="s">
        <v>53</v>
      </c>
      <c r="E48" s="66"/>
      <c r="F48" s="67"/>
      <c r="G48" s="65" t="s">
        <v>54</v>
      </c>
      <c r="H48" s="67"/>
      <c r="I48" s="68">
        <v>124.15</v>
      </c>
      <c r="J48" s="69"/>
    </row>
    <row r="49" spans="1:10" x14ac:dyDescent="0.25">
      <c r="A49" s="78" t="s">
        <v>55</v>
      </c>
      <c r="B49" s="79"/>
      <c r="C49" s="79"/>
      <c r="D49" s="79"/>
      <c r="E49" s="79"/>
      <c r="F49" s="79"/>
      <c r="G49" s="79"/>
      <c r="H49" s="80"/>
      <c r="I49" s="81">
        <f>SUM(I46:I48)</f>
        <v>1116.69</v>
      </c>
      <c r="J49" s="82"/>
    </row>
    <row r="50" spans="1:10" x14ac:dyDescent="0.25">
      <c r="I50" s="9"/>
      <c r="J50" s="9"/>
    </row>
    <row r="51" spans="1:10" x14ac:dyDescent="0.25">
      <c r="I51" s="9"/>
      <c r="J51" s="9"/>
    </row>
    <row r="52" spans="1:10" x14ac:dyDescent="0.25">
      <c r="I52" s="9"/>
      <c r="J52" s="9"/>
    </row>
    <row r="53" spans="1:10" x14ac:dyDescent="0.25">
      <c r="A53" s="7">
        <v>43633</v>
      </c>
      <c r="B53" s="59" t="s">
        <v>56</v>
      </c>
      <c r="C53" s="59"/>
      <c r="D53" s="59" t="s">
        <v>50</v>
      </c>
      <c r="E53" s="59"/>
      <c r="F53" s="59"/>
      <c r="G53" s="59" t="s">
        <v>51</v>
      </c>
      <c r="H53" s="59"/>
      <c r="I53" s="77">
        <v>191.75</v>
      </c>
      <c r="J53" s="77"/>
    </row>
    <row r="54" spans="1:10" x14ac:dyDescent="0.25">
      <c r="A54" s="7">
        <v>43572</v>
      </c>
      <c r="B54" s="59" t="s">
        <v>57</v>
      </c>
      <c r="C54" s="59"/>
      <c r="D54" s="59" t="s">
        <v>50</v>
      </c>
      <c r="E54" s="59"/>
      <c r="F54" s="59"/>
      <c r="G54" s="59" t="s">
        <v>51</v>
      </c>
      <c r="H54" s="59"/>
      <c r="I54" s="77">
        <v>9.7899999999999991</v>
      </c>
      <c r="J54" s="77"/>
    </row>
    <row r="55" spans="1:10" x14ac:dyDescent="0.25">
      <c r="A55" s="7">
        <v>43635</v>
      </c>
      <c r="B55" s="59" t="s">
        <v>58</v>
      </c>
      <c r="C55" s="59"/>
      <c r="D55" s="59" t="s">
        <v>50</v>
      </c>
      <c r="E55" s="59"/>
      <c r="F55" s="59"/>
      <c r="G55" s="59" t="s">
        <v>51</v>
      </c>
      <c r="H55" s="59"/>
      <c r="I55" s="77">
        <v>261.02999999999997</v>
      </c>
      <c r="J55" s="77"/>
    </row>
    <row r="56" spans="1:10" x14ac:dyDescent="0.25">
      <c r="A56" s="7">
        <v>43640</v>
      </c>
      <c r="B56" s="59" t="s">
        <v>59</v>
      </c>
      <c r="C56" s="59"/>
      <c r="D56" s="62" t="s">
        <v>60</v>
      </c>
      <c r="E56" s="62"/>
      <c r="F56" s="62"/>
      <c r="G56" s="59" t="s">
        <v>51</v>
      </c>
      <c r="H56" s="59"/>
      <c r="I56" s="77">
        <v>600.36</v>
      </c>
      <c r="J56" s="77"/>
    </row>
    <row r="57" spans="1:10" x14ac:dyDescent="0.25">
      <c r="A57" s="10">
        <v>43640</v>
      </c>
      <c r="B57" s="83" t="s">
        <v>61</v>
      </c>
      <c r="C57" s="84"/>
      <c r="D57" s="60" t="s">
        <v>60</v>
      </c>
      <c r="E57" s="85"/>
      <c r="F57" s="61"/>
      <c r="G57" s="60" t="s">
        <v>51</v>
      </c>
      <c r="H57" s="61"/>
      <c r="I57" s="92">
        <v>1303.52</v>
      </c>
      <c r="J57" s="93"/>
    </row>
    <row r="58" spans="1:10" x14ac:dyDescent="0.25">
      <c r="A58" s="10">
        <v>43642</v>
      </c>
      <c r="B58" s="83" t="s">
        <v>62</v>
      </c>
      <c r="C58" s="84"/>
      <c r="D58" s="60" t="s">
        <v>63</v>
      </c>
      <c r="E58" s="85"/>
      <c r="F58" s="61"/>
      <c r="G58" s="60" t="s">
        <v>64</v>
      </c>
      <c r="H58" s="61"/>
      <c r="I58" s="86">
        <v>998</v>
      </c>
      <c r="J58" s="87"/>
    </row>
    <row r="59" spans="1:10" x14ac:dyDescent="0.25">
      <c r="A59" s="10">
        <v>43642</v>
      </c>
      <c r="B59" s="88" t="s">
        <v>65</v>
      </c>
      <c r="C59" s="88"/>
      <c r="D59" s="88" t="s">
        <v>66</v>
      </c>
      <c r="E59" s="88"/>
      <c r="F59" s="88"/>
      <c r="G59" s="89" t="s">
        <v>67</v>
      </c>
      <c r="H59" s="89"/>
      <c r="I59" s="90">
        <v>4845.47</v>
      </c>
      <c r="J59" s="91"/>
    </row>
    <row r="60" spans="1:10" x14ac:dyDescent="0.25">
      <c r="A60" s="10">
        <v>43642</v>
      </c>
      <c r="B60" s="83" t="s">
        <v>65</v>
      </c>
      <c r="C60" s="84"/>
      <c r="D60" s="95" t="s">
        <v>68</v>
      </c>
      <c r="E60" s="96"/>
      <c r="F60" s="97"/>
      <c r="G60" s="60" t="s">
        <v>69</v>
      </c>
      <c r="H60" s="61"/>
      <c r="I60" s="90">
        <v>3638.05</v>
      </c>
      <c r="J60" s="91"/>
    </row>
    <row r="61" spans="1:10" x14ac:dyDescent="0.25">
      <c r="A61" s="10">
        <v>43644</v>
      </c>
      <c r="B61" s="98" t="s">
        <v>70</v>
      </c>
      <c r="C61" s="98"/>
      <c r="D61" s="98" t="s">
        <v>71</v>
      </c>
      <c r="E61" s="98"/>
      <c r="F61" s="98"/>
      <c r="G61" s="99" t="s">
        <v>72</v>
      </c>
      <c r="H61" s="99"/>
      <c r="I61" s="100">
        <v>4122.3999999999996</v>
      </c>
      <c r="J61" s="100"/>
    </row>
    <row r="62" spans="1:10" x14ac:dyDescent="0.25">
      <c r="A62" s="10">
        <v>43644</v>
      </c>
      <c r="B62" s="94" t="s">
        <v>70</v>
      </c>
      <c r="C62" s="94"/>
      <c r="D62" s="94" t="s">
        <v>73</v>
      </c>
      <c r="E62" s="94"/>
      <c r="F62" s="94"/>
      <c r="G62" s="89" t="s">
        <v>72</v>
      </c>
      <c r="H62" s="89"/>
      <c r="I62" s="77">
        <v>2322.4899999999998</v>
      </c>
      <c r="J62" s="77"/>
    </row>
    <row r="63" spans="1:10" x14ac:dyDescent="0.25">
      <c r="A63" s="10">
        <v>43644</v>
      </c>
      <c r="B63" s="94" t="s">
        <v>70</v>
      </c>
      <c r="C63" s="94"/>
      <c r="D63" s="94" t="s">
        <v>74</v>
      </c>
      <c r="E63" s="94"/>
      <c r="F63" s="94"/>
      <c r="G63" s="89" t="s">
        <v>72</v>
      </c>
      <c r="H63" s="89"/>
      <c r="I63" s="77">
        <v>2494.1</v>
      </c>
      <c r="J63" s="77"/>
    </row>
    <row r="64" spans="1:10" x14ac:dyDescent="0.25">
      <c r="A64" s="10">
        <v>43736</v>
      </c>
      <c r="B64" s="94" t="s">
        <v>70</v>
      </c>
      <c r="C64" s="94"/>
      <c r="D64" s="94" t="s">
        <v>75</v>
      </c>
      <c r="E64" s="94"/>
      <c r="F64" s="94"/>
      <c r="G64" s="89" t="s">
        <v>72</v>
      </c>
      <c r="H64" s="89"/>
      <c r="I64" s="77">
        <v>2826.95</v>
      </c>
      <c r="J64" s="77"/>
    </row>
    <row r="65" spans="1:10" x14ac:dyDescent="0.25">
      <c r="A65" s="10">
        <v>43736</v>
      </c>
      <c r="B65" s="94" t="s">
        <v>70</v>
      </c>
      <c r="C65" s="94"/>
      <c r="D65" s="94" t="s">
        <v>76</v>
      </c>
      <c r="E65" s="94"/>
      <c r="F65" s="94"/>
      <c r="G65" s="89" t="s">
        <v>72</v>
      </c>
      <c r="H65" s="89"/>
      <c r="I65" s="77">
        <v>2449.1999999999998</v>
      </c>
      <c r="J65" s="77"/>
    </row>
    <row r="66" spans="1:10" x14ac:dyDescent="0.25">
      <c r="A66" s="10">
        <v>43645</v>
      </c>
      <c r="B66" s="101" t="s">
        <v>77</v>
      </c>
      <c r="C66" s="102"/>
      <c r="D66" s="94" t="s">
        <v>50</v>
      </c>
      <c r="E66" s="94"/>
      <c r="F66" s="94"/>
      <c r="G66" s="89" t="s">
        <v>51</v>
      </c>
      <c r="H66" s="89"/>
      <c r="I66" s="103">
        <v>212.83</v>
      </c>
      <c r="J66" s="104"/>
    </row>
    <row r="67" spans="1:10" x14ac:dyDescent="0.25">
      <c r="A67" s="10">
        <v>43646</v>
      </c>
      <c r="B67" s="95" t="s">
        <v>65</v>
      </c>
      <c r="C67" s="96"/>
      <c r="D67" s="94" t="s">
        <v>68</v>
      </c>
      <c r="E67" s="94"/>
      <c r="F67" s="94"/>
      <c r="G67" s="89" t="s">
        <v>78</v>
      </c>
      <c r="H67" s="89"/>
      <c r="I67" s="90">
        <v>586.87</v>
      </c>
      <c r="J67" s="91"/>
    </row>
    <row r="68" spans="1:10" x14ac:dyDescent="0.25">
      <c r="A68" s="10">
        <v>43646</v>
      </c>
      <c r="B68" s="95" t="s">
        <v>65</v>
      </c>
      <c r="C68" s="96"/>
      <c r="D68" s="94" t="s">
        <v>68</v>
      </c>
      <c r="E68" s="94"/>
      <c r="F68" s="94"/>
      <c r="G68" s="89" t="s">
        <v>79</v>
      </c>
      <c r="H68" s="89"/>
      <c r="I68" s="90">
        <v>655.19000000000005</v>
      </c>
      <c r="J68" s="91"/>
    </row>
    <row r="69" spans="1:10" x14ac:dyDescent="0.25">
      <c r="A69" s="10">
        <v>43619</v>
      </c>
      <c r="B69" s="83" t="s">
        <v>80</v>
      </c>
      <c r="C69" s="84"/>
      <c r="D69" s="63" t="s">
        <v>81</v>
      </c>
      <c r="E69" s="109"/>
      <c r="F69" s="64"/>
      <c r="G69" s="110" t="s">
        <v>82</v>
      </c>
      <c r="H69" s="110"/>
      <c r="I69" s="86">
        <v>1608.82</v>
      </c>
      <c r="J69" s="87"/>
    </row>
    <row r="70" spans="1:10" x14ac:dyDescent="0.25">
      <c r="A70" s="10">
        <v>43619</v>
      </c>
      <c r="B70" s="83" t="s">
        <v>80</v>
      </c>
      <c r="C70" s="84"/>
      <c r="D70" s="89" t="s">
        <v>83</v>
      </c>
      <c r="E70" s="89"/>
      <c r="F70" s="89"/>
      <c r="G70" s="89" t="s">
        <v>82</v>
      </c>
      <c r="H70" s="89"/>
      <c r="I70" s="105">
        <v>1822.73</v>
      </c>
      <c r="J70" s="105"/>
    </row>
    <row r="71" spans="1:10" x14ac:dyDescent="0.25">
      <c r="A71" s="8">
        <v>43619</v>
      </c>
      <c r="B71" s="63" t="s">
        <v>80</v>
      </c>
      <c r="C71" s="64"/>
      <c r="D71" s="65" t="s">
        <v>84</v>
      </c>
      <c r="E71" s="66"/>
      <c r="F71" s="67"/>
      <c r="G71" s="106" t="s">
        <v>82</v>
      </c>
      <c r="H71" s="106"/>
      <c r="I71" s="107">
        <v>1534.56</v>
      </c>
      <c r="J71" s="108"/>
    </row>
    <row r="72" spans="1:10" x14ac:dyDescent="0.25">
      <c r="A72" s="10">
        <v>43619</v>
      </c>
      <c r="B72" s="83" t="s">
        <v>80</v>
      </c>
      <c r="C72" s="84"/>
      <c r="D72" s="60" t="s">
        <v>71</v>
      </c>
      <c r="E72" s="85"/>
      <c r="F72" s="61"/>
      <c r="G72" s="60" t="s">
        <v>82</v>
      </c>
      <c r="H72" s="61"/>
      <c r="I72" s="86">
        <v>3215.89</v>
      </c>
      <c r="J72" s="87"/>
    </row>
    <row r="73" spans="1:10" x14ac:dyDescent="0.25">
      <c r="A73" s="10">
        <v>43619</v>
      </c>
      <c r="B73" s="83" t="s">
        <v>80</v>
      </c>
      <c r="C73" s="84"/>
      <c r="D73" s="89" t="s">
        <v>73</v>
      </c>
      <c r="E73" s="89"/>
      <c r="F73" s="89"/>
      <c r="G73" s="60" t="s">
        <v>82</v>
      </c>
      <c r="H73" s="61"/>
      <c r="I73" s="105">
        <v>1963.33</v>
      </c>
      <c r="J73" s="105"/>
    </row>
    <row r="74" spans="1:10" x14ac:dyDescent="0.25">
      <c r="A74" s="10">
        <v>43619</v>
      </c>
      <c r="B74" s="83" t="s">
        <v>80</v>
      </c>
      <c r="C74" s="84"/>
      <c r="D74" s="89" t="s">
        <v>85</v>
      </c>
      <c r="E74" s="89"/>
      <c r="F74" s="89"/>
      <c r="G74" s="60" t="s">
        <v>82</v>
      </c>
      <c r="H74" s="61"/>
      <c r="I74" s="105">
        <v>106.96</v>
      </c>
      <c r="J74" s="105"/>
    </row>
    <row r="75" spans="1:10" x14ac:dyDescent="0.25">
      <c r="A75" s="10">
        <v>43619</v>
      </c>
      <c r="B75" s="83" t="s">
        <v>80</v>
      </c>
      <c r="C75" s="84"/>
      <c r="D75" s="111" t="s">
        <v>86</v>
      </c>
      <c r="E75" s="111"/>
      <c r="F75" s="111"/>
      <c r="G75" s="85" t="s">
        <v>82</v>
      </c>
      <c r="H75" s="85"/>
      <c r="I75" s="86">
        <v>1534.56</v>
      </c>
      <c r="J75" s="87"/>
    </row>
    <row r="76" spans="1:10" x14ac:dyDescent="0.25">
      <c r="A76" s="10">
        <v>43619</v>
      </c>
      <c r="B76" s="83" t="s">
        <v>80</v>
      </c>
      <c r="C76" s="84"/>
      <c r="D76" s="89" t="s">
        <v>87</v>
      </c>
      <c r="E76" s="89"/>
      <c r="F76" s="89"/>
      <c r="G76" s="89" t="s">
        <v>82</v>
      </c>
      <c r="H76" s="89"/>
      <c r="I76" s="105">
        <v>1590.06</v>
      </c>
      <c r="J76" s="105"/>
    </row>
    <row r="77" spans="1:10" x14ac:dyDescent="0.25">
      <c r="A77" s="10">
        <v>43619</v>
      </c>
      <c r="B77" s="83" t="s">
        <v>80</v>
      </c>
      <c r="C77" s="84"/>
      <c r="D77" s="89" t="s">
        <v>88</v>
      </c>
      <c r="E77" s="89"/>
      <c r="F77" s="89"/>
      <c r="G77" s="89" t="s">
        <v>82</v>
      </c>
      <c r="H77" s="89"/>
      <c r="I77" s="105">
        <v>1822.73</v>
      </c>
      <c r="J77" s="105"/>
    </row>
    <row r="78" spans="1:10" x14ac:dyDescent="0.25">
      <c r="A78" s="10">
        <v>43619</v>
      </c>
      <c r="B78" s="83" t="s">
        <v>80</v>
      </c>
      <c r="C78" s="84"/>
      <c r="D78" s="106" t="s">
        <v>89</v>
      </c>
      <c r="E78" s="106"/>
      <c r="F78" s="106"/>
      <c r="G78" s="89" t="s">
        <v>82</v>
      </c>
      <c r="H78" s="89"/>
      <c r="I78" s="112">
        <v>1822.73</v>
      </c>
      <c r="J78" s="112"/>
    </row>
    <row r="79" spans="1:10" x14ac:dyDescent="0.25">
      <c r="A79" s="10">
        <v>43619</v>
      </c>
      <c r="B79" s="83" t="s">
        <v>80</v>
      </c>
      <c r="C79" s="84"/>
      <c r="D79" s="83" t="s">
        <v>90</v>
      </c>
      <c r="E79" s="111"/>
      <c r="F79" s="84"/>
      <c r="G79" s="60" t="s">
        <v>82</v>
      </c>
      <c r="H79" s="61"/>
      <c r="I79" s="86">
        <v>1534.56</v>
      </c>
      <c r="J79" s="87"/>
    </row>
    <row r="80" spans="1:10" x14ac:dyDescent="0.25">
      <c r="A80" s="10">
        <v>43619</v>
      </c>
      <c r="B80" s="83" t="s">
        <v>80</v>
      </c>
      <c r="C80" s="84"/>
      <c r="D80" s="113" t="s">
        <v>91</v>
      </c>
      <c r="E80" s="113"/>
      <c r="F80" s="113"/>
      <c r="G80" s="89" t="s">
        <v>82</v>
      </c>
      <c r="H80" s="89"/>
      <c r="I80" s="114">
        <v>1822.73</v>
      </c>
      <c r="J80" s="114"/>
    </row>
    <row r="81" spans="1:10" x14ac:dyDescent="0.25">
      <c r="A81" s="10">
        <v>43619</v>
      </c>
      <c r="B81" s="83" t="s">
        <v>80</v>
      </c>
      <c r="C81" s="84"/>
      <c r="D81" s="89" t="s">
        <v>92</v>
      </c>
      <c r="E81" s="89"/>
      <c r="F81" s="89"/>
      <c r="G81" s="89" t="s">
        <v>82</v>
      </c>
      <c r="H81" s="89"/>
      <c r="I81" s="105">
        <v>1534.56</v>
      </c>
      <c r="J81" s="105"/>
    </row>
    <row r="82" spans="1:10" x14ac:dyDescent="0.25">
      <c r="A82" s="10">
        <v>43619</v>
      </c>
      <c r="B82" s="83" t="s">
        <v>80</v>
      </c>
      <c r="C82" s="84"/>
      <c r="D82" s="89" t="s">
        <v>93</v>
      </c>
      <c r="E82" s="89"/>
      <c r="F82" s="89"/>
      <c r="G82" s="89" t="s">
        <v>82</v>
      </c>
      <c r="H82" s="89"/>
      <c r="I82" s="105">
        <v>1963.33</v>
      </c>
      <c r="J82" s="105"/>
    </row>
    <row r="83" spans="1:10" x14ac:dyDescent="0.25">
      <c r="A83" s="10">
        <v>43619</v>
      </c>
      <c r="B83" s="83" t="s">
        <v>80</v>
      </c>
      <c r="C83" s="84"/>
      <c r="D83" s="89" t="s">
        <v>94</v>
      </c>
      <c r="E83" s="89"/>
      <c r="F83" s="89"/>
      <c r="G83" s="60" t="s">
        <v>82</v>
      </c>
      <c r="H83" s="61"/>
      <c r="I83" s="105">
        <v>1534.56</v>
      </c>
      <c r="J83" s="105"/>
    </row>
    <row r="84" spans="1:10" x14ac:dyDescent="0.25">
      <c r="A84" s="10">
        <v>43619</v>
      </c>
      <c r="B84" s="83" t="s">
        <v>80</v>
      </c>
      <c r="C84" s="84"/>
      <c r="D84" s="89" t="s">
        <v>95</v>
      </c>
      <c r="E84" s="89"/>
      <c r="F84" s="89"/>
      <c r="G84" s="89" t="s">
        <v>82</v>
      </c>
      <c r="H84" s="89"/>
      <c r="I84" s="105">
        <v>1822.73</v>
      </c>
      <c r="J84" s="105"/>
    </row>
    <row r="85" spans="1:10" x14ac:dyDescent="0.25">
      <c r="A85" s="10">
        <v>43619</v>
      </c>
      <c r="B85" s="83" t="s">
        <v>80</v>
      </c>
      <c r="C85" s="84"/>
      <c r="D85" s="89" t="s">
        <v>74</v>
      </c>
      <c r="E85" s="89"/>
      <c r="F85" s="89"/>
      <c r="G85" s="89" t="s">
        <v>82</v>
      </c>
      <c r="H85" s="89"/>
      <c r="I85" s="105">
        <v>1906.45</v>
      </c>
      <c r="J85" s="105"/>
    </row>
    <row r="86" spans="1:10" x14ac:dyDescent="0.25">
      <c r="A86" s="10">
        <v>43619</v>
      </c>
      <c r="B86" s="83" t="s">
        <v>80</v>
      </c>
      <c r="C86" s="84"/>
      <c r="D86" s="89" t="s">
        <v>96</v>
      </c>
      <c r="E86" s="89"/>
      <c r="F86" s="89"/>
      <c r="G86" s="89" t="s">
        <v>82</v>
      </c>
      <c r="H86" s="89"/>
      <c r="I86" s="105">
        <v>1534.56</v>
      </c>
      <c r="J86" s="105"/>
    </row>
    <row r="87" spans="1:10" x14ac:dyDescent="0.25">
      <c r="A87" s="10">
        <v>43619</v>
      </c>
      <c r="B87" s="83" t="s">
        <v>80</v>
      </c>
      <c r="C87" s="84"/>
      <c r="D87" s="89" t="s">
        <v>75</v>
      </c>
      <c r="E87" s="89"/>
      <c r="F87" s="89"/>
      <c r="G87" s="60" t="s">
        <v>82</v>
      </c>
      <c r="H87" s="61"/>
      <c r="I87" s="105">
        <v>2205.85</v>
      </c>
      <c r="J87" s="105"/>
    </row>
    <row r="88" spans="1:10" x14ac:dyDescent="0.25">
      <c r="A88" s="10">
        <v>43619</v>
      </c>
      <c r="B88" s="83" t="s">
        <v>80</v>
      </c>
      <c r="C88" s="84"/>
      <c r="D88" s="89" t="s">
        <v>97</v>
      </c>
      <c r="E88" s="89"/>
      <c r="F88" s="89"/>
      <c r="G88" s="89" t="s">
        <v>82</v>
      </c>
      <c r="H88" s="89"/>
      <c r="I88" s="105">
        <v>1534.56</v>
      </c>
      <c r="J88" s="105"/>
    </row>
    <row r="89" spans="1:10" x14ac:dyDescent="0.25">
      <c r="A89" s="10">
        <v>43619</v>
      </c>
      <c r="B89" s="83" t="s">
        <v>80</v>
      </c>
      <c r="C89" s="84"/>
      <c r="D89" s="83" t="s">
        <v>98</v>
      </c>
      <c r="E89" s="111"/>
      <c r="F89" s="84"/>
      <c r="G89" s="60" t="s">
        <v>82</v>
      </c>
      <c r="H89" s="61"/>
      <c r="I89" s="86">
        <v>1534.56</v>
      </c>
      <c r="J89" s="87"/>
    </row>
    <row r="90" spans="1:10" x14ac:dyDescent="0.25">
      <c r="A90" s="10">
        <v>43619</v>
      </c>
      <c r="B90" s="83" t="s">
        <v>80</v>
      </c>
      <c r="C90" s="84"/>
      <c r="D90" s="89" t="s">
        <v>99</v>
      </c>
      <c r="E90" s="89"/>
      <c r="F90" s="89"/>
      <c r="G90" s="89" t="s">
        <v>82</v>
      </c>
      <c r="H90" s="89"/>
      <c r="I90" s="105">
        <v>1816.38</v>
      </c>
      <c r="J90" s="105"/>
    </row>
    <row r="91" spans="1:10" x14ac:dyDescent="0.25">
      <c r="A91" s="10">
        <v>43619</v>
      </c>
      <c r="B91" s="83" t="s">
        <v>80</v>
      </c>
      <c r="C91" s="84"/>
      <c r="D91" s="60" t="s">
        <v>76</v>
      </c>
      <c r="E91" s="85"/>
      <c r="F91" s="61"/>
      <c r="G91" s="89" t="s">
        <v>82</v>
      </c>
      <c r="H91" s="89"/>
      <c r="I91" s="86">
        <v>1870.05</v>
      </c>
      <c r="J91" s="87"/>
    </row>
    <row r="92" spans="1:10" x14ac:dyDescent="0.25">
      <c r="A92" s="10">
        <v>43619</v>
      </c>
      <c r="B92" s="83" t="s">
        <v>80</v>
      </c>
      <c r="C92" s="84"/>
      <c r="D92" s="60" t="s">
        <v>100</v>
      </c>
      <c r="E92" s="85"/>
      <c r="F92" s="61"/>
      <c r="G92" s="60" t="s">
        <v>82</v>
      </c>
      <c r="H92" s="61"/>
      <c r="I92" s="86">
        <v>1822.73</v>
      </c>
      <c r="J92" s="87"/>
    </row>
    <row r="93" spans="1:10" x14ac:dyDescent="0.25">
      <c r="A93" s="10">
        <v>43619</v>
      </c>
      <c r="B93" s="83" t="s">
        <v>80</v>
      </c>
      <c r="C93" s="84"/>
      <c r="D93" s="89" t="s">
        <v>101</v>
      </c>
      <c r="E93" s="89"/>
      <c r="F93" s="89"/>
      <c r="G93" s="60" t="s">
        <v>82</v>
      </c>
      <c r="H93" s="61"/>
      <c r="I93" s="105">
        <v>1534.56</v>
      </c>
      <c r="J93" s="105"/>
    </row>
    <row r="94" spans="1:10" x14ac:dyDescent="0.25">
      <c r="A94" s="10">
        <v>43619</v>
      </c>
      <c r="B94" s="83" t="s">
        <v>80</v>
      </c>
      <c r="C94" s="84"/>
      <c r="D94" s="89" t="s">
        <v>102</v>
      </c>
      <c r="E94" s="89"/>
      <c r="F94" s="89"/>
      <c r="G94" s="60" t="s">
        <v>82</v>
      </c>
      <c r="H94" s="61"/>
      <c r="I94" s="105">
        <v>1534.56</v>
      </c>
      <c r="J94" s="105"/>
    </row>
    <row r="95" spans="1:10" x14ac:dyDescent="0.25">
      <c r="A95" s="10">
        <v>43619</v>
      </c>
      <c r="B95" s="83" t="s">
        <v>80</v>
      </c>
      <c r="C95" s="84"/>
      <c r="D95" s="89" t="s">
        <v>103</v>
      </c>
      <c r="E95" s="89"/>
      <c r="F95" s="89"/>
      <c r="G95" s="60" t="s">
        <v>82</v>
      </c>
      <c r="H95" s="61"/>
      <c r="I95" s="105">
        <v>1822.73</v>
      </c>
      <c r="J95" s="105"/>
    </row>
    <row r="96" spans="1:10" x14ac:dyDescent="0.25">
      <c r="A96" s="10">
        <v>43619</v>
      </c>
      <c r="B96" s="83" t="s">
        <v>80</v>
      </c>
      <c r="C96" s="84"/>
      <c r="D96" s="111" t="s">
        <v>104</v>
      </c>
      <c r="E96" s="111"/>
      <c r="F96" s="111"/>
      <c r="G96" s="85" t="s">
        <v>82</v>
      </c>
      <c r="H96" s="85"/>
      <c r="I96" s="86">
        <v>1906.45</v>
      </c>
      <c r="J96" s="87"/>
    </row>
    <row r="97" spans="1:10" x14ac:dyDescent="0.25">
      <c r="A97" s="10">
        <v>43619</v>
      </c>
      <c r="B97" s="83" t="s">
        <v>80</v>
      </c>
      <c r="C97" s="84"/>
      <c r="D97" s="89" t="s">
        <v>105</v>
      </c>
      <c r="E97" s="89"/>
      <c r="F97" s="89"/>
      <c r="G97" s="89" t="s">
        <v>82</v>
      </c>
      <c r="H97" s="89"/>
      <c r="I97" s="105">
        <v>2146.17</v>
      </c>
      <c r="J97" s="105"/>
    </row>
    <row r="98" spans="1:10" x14ac:dyDescent="0.25">
      <c r="A98" s="10">
        <v>43663</v>
      </c>
      <c r="B98" s="83" t="s">
        <v>52</v>
      </c>
      <c r="C98" s="84"/>
      <c r="D98" s="60" t="s">
        <v>106</v>
      </c>
      <c r="E98" s="85"/>
      <c r="F98" s="61"/>
      <c r="G98" s="60" t="s">
        <v>107</v>
      </c>
      <c r="H98" s="61"/>
      <c r="I98" s="86">
        <v>28</v>
      </c>
      <c r="J98" s="87"/>
    </row>
    <row r="99" spans="1:10" x14ac:dyDescent="0.25">
      <c r="A99" s="115" t="s">
        <v>108</v>
      </c>
      <c r="B99" s="116"/>
      <c r="C99" s="116"/>
      <c r="D99" s="116"/>
      <c r="E99" s="116"/>
      <c r="F99" s="116"/>
      <c r="G99" s="116"/>
      <c r="H99" s="82"/>
      <c r="I99" s="81">
        <f>SUM(I53:I98)</f>
        <v>77950.449999999968</v>
      </c>
      <c r="J99" s="82"/>
    </row>
    <row r="100" spans="1:10" x14ac:dyDescent="0.25">
      <c r="A100" s="122" t="s">
        <v>21</v>
      </c>
      <c r="B100" s="122"/>
      <c r="C100" s="122"/>
      <c r="D100" s="122"/>
      <c r="E100" s="122"/>
      <c r="F100" s="122"/>
      <c r="G100" s="122"/>
      <c r="H100" s="122"/>
      <c r="I100" s="123">
        <f>SUM(I99,I49)</f>
        <v>79067.13999999997</v>
      </c>
      <c r="J100" s="122"/>
    </row>
    <row r="103" spans="1:10" x14ac:dyDescent="0.25">
      <c r="A103" s="11"/>
      <c r="B103" s="118"/>
      <c r="C103" s="118"/>
      <c r="D103" s="120"/>
      <c r="E103" s="120"/>
      <c r="F103" s="120"/>
      <c r="G103" s="119"/>
      <c r="H103" s="119"/>
      <c r="I103" s="121"/>
      <c r="J103" s="121"/>
    </row>
    <row r="104" spans="1:10" x14ac:dyDescent="0.25">
      <c r="A104" s="11"/>
      <c r="B104" s="118"/>
      <c r="C104" s="118"/>
      <c r="D104" s="119"/>
      <c r="E104" s="119"/>
      <c r="F104" s="119"/>
      <c r="G104" s="120"/>
      <c r="H104" s="120"/>
      <c r="I104" s="121"/>
      <c r="J104" s="121"/>
    </row>
    <row r="105" spans="1:10" x14ac:dyDescent="0.25">
      <c r="A105" s="117" t="s">
        <v>109</v>
      </c>
      <c r="B105" s="117"/>
      <c r="C105" s="117"/>
      <c r="D105" s="117"/>
      <c r="E105" s="117"/>
      <c r="F105" s="117"/>
      <c r="G105" s="117"/>
      <c r="H105" s="117"/>
      <c r="I105" s="117"/>
      <c r="J105" s="117"/>
    </row>
    <row r="106" spans="1:10" x14ac:dyDescent="0.25">
      <c r="A106" s="117" t="s">
        <v>110</v>
      </c>
      <c r="B106" s="117"/>
      <c r="C106" s="117"/>
      <c r="D106" s="117"/>
      <c r="E106" s="117"/>
      <c r="F106" s="117"/>
      <c r="G106" s="117"/>
      <c r="H106" s="117"/>
      <c r="I106" s="117"/>
      <c r="J106" s="117"/>
    </row>
    <row r="107" spans="1:10" x14ac:dyDescent="0.25">
      <c r="A107" s="117" t="s">
        <v>111</v>
      </c>
      <c r="B107" s="117"/>
      <c r="C107" s="117"/>
      <c r="D107" s="117"/>
      <c r="E107" s="117"/>
      <c r="F107" s="117"/>
      <c r="G107" s="117"/>
      <c r="H107" s="117"/>
      <c r="I107" s="117"/>
      <c r="J107" s="117"/>
    </row>
    <row r="108" spans="1:10" x14ac:dyDescent="0.25">
      <c r="A108" s="117" t="s">
        <v>112</v>
      </c>
      <c r="B108" s="117"/>
      <c r="C108" s="117"/>
      <c r="D108" s="117"/>
      <c r="E108" s="117"/>
      <c r="F108" s="117"/>
      <c r="G108" s="117"/>
      <c r="H108" s="117"/>
      <c r="I108" s="117"/>
      <c r="J108" s="117"/>
    </row>
  </sheetData>
  <mergeCells count="264">
    <mergeCell ref="A107:J107"/>
    <mergeCell ref="A108:J108"/>
    <mergeCell ref="B104:C104"/>
    <mergeCell ref="D104:F104"/>
    <mergeCell ref="G104:H104"/>
    <mergeCell ref="I104:J104"/>
    <mergeCell ref="A105:J105"/>
    <mergeCell ref="A106:J106"/>
    <mergeCell ref="A100:H100"/>
    <mergeCell ref="I100:J100"/>
    <mergeCell ref="B103:C103"/>
    <mergeCell ref="D103:F103"/>
    <mergeCell ref="G103:H103"/>
    <mergeCell ref="I103:J103"/>
    <mergeCell ref="B98:C98"/>
    <mergeCell ref="D98:F98"/>
    <mergeCell ref="G98:H98"/>
    <mergeCell ref="I98:J98"/>
    <mergeCell ref="A99:H99"/>
    <mergeCell ref="I99:J99"/>
    <mergeCell ref="B96:C96"/>
    <mergeCell ref="D96:F96"/>
    <mergeCell ref="G96:H96"/>
    <mergeCell ref="I96:J96"/>
    <mergeCell ref="B97:C97"/>
    <mergeCell ref="D97:F97"/>
    <mergeCell ref="G97:H97"/>
    <mergeCell ref="I97:J97"/>
    <mergeCell ref="B94:C94"/>
    <mergeCell ref="D94:F94"/>
    <mergeCell ref="G94:H94"/>
    <mergeCell ref="I94:J94"/>
    <mergeCell ref="B95:C95"/>
    <mergeCell ref="D95:F95"/>
    <mergeCell ref="G95:H95"/>
    <mergeCell ref="I95:J95"/>
    <mergeCell ref="B92:C92"/>
    <mergeCell ref="D92:F92"/>
    <mergeCell ref="G92:H92"/>
    <mergeCell ref="I92:J92"/>
    <mergeCell ref="B93:C93"/>
    <mergeCell ref="D93:F93"/>
    <mergeCell ref="G93:H93"/>
    <mergeCell ref="I93:J93"/>
    <mergeCell ref="B90:C90"/>
    <mergeCell ref="D90:F90"/>
    <mergeCell ref="G90:H90"/>
    <mergeCell ref="I90:J90"/>
    <mergeCell ref="B91:C91"/>
    <mergeCell ref="D91:F91"/>
    <mergeCell ref="G91:H91"/>
    <mergeCell ref="I91:J91"/>
    <mergeCell ref="B88:C88"/>
    <mergeCell ref="D88:F88"/>
    <mergeCell ref="G88:H88"/>
    <mergeCell ref="I88:J88"/>
    <mergeCell ref="B89:C89"/>
    <mergeCell ref="D89:F89"/>
    <mergeCell ref="G89:H89"/>
    <mergeCell ref="I89:J89"/>
    <mergeCell ref="B86:C86"/>
    <mergeCell ref="D86:F86"/>
    <mergeCell ref="G86:H86"/>
    <mergeCell ref="I86:J86"/>
    <mergeCell ref="B87:C87"/>
    <mergeCell ref="D87:F87"/>
    <mergeCell ref="G87:H87"/>
    <mergeCell ref="I87:J87"/>
    <mergeCell ref="B84:C84"/>
    <mergeCell ref="D84:F84"/>
    <mergeCell ref="G84:H84"/>
    <mergeCell ref="I84:J84"/>
    <mergeCell ref="B85:C85"/>
    <mergeCell ref="D85:F85"/>
    <mergeCell ref="G85:H85"/>
    <mergeCell ref="I85:J85"/>
    <mergeCell ref="B82:C82"/>
    <mergeCell ref="D82:F82"/>
    <mergeCell ref="G82:H82"/>
    <mergeCell ref="I82:J82"/>
    <mergeCell ref="B83:C83"/>
    <mergeCell ref="D83:F83"/>
    <mergeCell ref="G83:H83"/>
    <mergeCell ref="I83:J83"/>
    <mergeCell ref="B80:C80"/>
    <mergeCell ref="D80:F80"/>
    <mergeCell ref="G80:H80"/>
    <mergeCell ref="I80:J80"/>
    <mergeCell ref="B81:C81"/>
    <mergeCell ref="D81:F81"/>
    <mergeCell ref="G81:H81"/>
    <mergeCell ref="I81:J81"/>
    <mergeCell ref="B78:C78"/>
    <mergeCell ref="D78:F78"/>
    <mergeCell ref="G78:H78"/>
    <mergeCell ref="I78:J78"/>
    <mergeCell ref="B79:C79"/>
    <mergeCell ref="D79:F79"/>
    <mergeCell ref="G79:H79"/>
    <mergeCell ref="I79:J79"/>
    <mergeCell ref="B76:C76"/>
    <mergeCell ref="D76:F76"/>
    <mergeCell ref="G76:H76"/>
    <mergeCell ref="I76:J76"/>
    <mergeCell ref="B77:C77"/>
    <mergeCell ref="D77:F77"/>
    <mergeCell ref="G77:H77"/>
    <mergeCell ref="I77:J77"/>
    <mergeCell ref="B74:C74"/>
    <mergeCell ref="D74:F74"/>
    <mergeCell ref="G74:H74"/>
    <mergeCell ref="I74:J74"/>
    <mergeCell ref="B75:C75"/>
    <mergeCell ref="D75:F75"/>
    <mergeCell ref="G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  <mergeCell ref="B70:C70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B62:C62"/>
    <mergeCell ref="D62:F62"/>
    <mergeCell ref="G62:H62"/>
    <mergeCell ref="I62:J62"/>
    <mergeCell ref="B63:C63"/>
    <mergeCell ref="D63:F63"/>
    <mergeCell ref="G63:H63"/>
    <mergeCell ref="I63:J63"/>
    <mergeCell ref="B60:C60"/>
    <mergeCell ref="D60:F60"/>
    <mergeCell ref="G60:H60"/>
    <mergeCell ref="I60:J60"/>
    <mergeCell ref="B61:C61"/>
    <mergeCell ref="D61:F61"/>
    <mergeCell ref="G61:H61"/>
    <mergeCell ref="I61:J61"/>
    <mergeCell ref="B58:C58"/>
    <mergeCell ref="D58:F58"/>
    <mergeCell ref="G58:H58"/>
    <mergeCell ref="I58:J58"/>
    <mergeCell ref="B59:C59"/>
    <mergeCell ref="D59:F59"/>
    <mergeCell ref="G59:H59"/>
    <mergeCell ref="I59:J59"/>
    <mergeCell ref="B56:C56"/>
    <mergeCell ref="D56:F56"/>
    <mergeCell ref="G56:H56"/>
    <mergeCell ref="I56:J56"/>
    <mergeCell ref="B57:C57"/>
    <mergeCell ref="D57:F57"/>
    <mergeCell ref="G57:H57"/>
    <mergeCell ref="I57:J57"/>
    <mergeCell ref="B54:C54"/>
    <mergeCell ref="D54:F54"/>
    <mergeCell ref="G54:H54"/>
    <mergeCell ref="I54:J54"/>
    <mergeCell ref="B55:C55"/>
    <mergeCell ref="D55:F55"/>
    <mergeCell ref="G55:H55"/>
    <mergeCell ref="I55:J55"/>
    <mergeCell ref="A49:H49"/>
    <mergeCell ref="I49:J49"/>
    <mergeCell ref="B53:C53"/>
    <mergeCell ref="D53:F53"/>
    <mergeCell ref="G53:H53"/>
    <mergeCell ref="I53:J53"/>
    <mergeCell ref="B47:C47"/>
    <mergeCell ref="D47:F47"/>
    <mergeCell ref="G47:H47"/>
    <mergeCell ref="I47:J47"/>
    <mergeCell ref="B48:C48"/>
    <mergeCell ref="D48:F48"/>
    <mergeCell ref="G48:H48"/>
    <mergeCell ref="I48:J48"/>
    <mergeCell ref="B45:C45"/>
    <mergeCell ref="D45:F45"/>
    <mergeCell ref="G45:H45"/>
    <mergeCell ref="I45:J45"/>
    <mergeCell ref="B46:C46"/>
    <mergeCell ref="D46:F46"/>
    <mergeCell ref="G46:H46"/>
    <mergeCell ref="I46:J46"/>
    <mergeCell ref="A39:F39"/>
    <mergeCell ref="G39:J39"/>
    <mergeCell ref="A41:J41"/>
    <mergeCell ref="B44:C44"/>
    <mergeCell ref="D44:F44"/>
    <mergeCell ref="G44:H44"/>
    <mergeCell ref="I44:J44"/>
    <mergeCell ref="A36:F36"/>
    <mergeCell ref="G36:J36"/>
    <mergeCell ref="A37:F37"/>
    <mergeCell ref="G37:J37"/>
    <mergeCell ref="A38:F38"/>
    <mergeCell ref="G38:J38"/>
    <mergeCell ref="A34:C34"/>
    <mergeCell ref="D34:F34"/>
    <mergeCell ref="G34:J34"/>
    <mergeCell ref="A35:C35"/>
    <mergeCell ref="D35:F35"/>
    <mergeCell ref="G35:J35"/>
    <mergeCell ref="A32:C32"/>
    <mergeCell ref="D32:F32"/>
    <mergeCell ref="G32:J32"/>
    <mergeCell ref="A33:C33"/>
    <mergeCell ref="D33:F33"/>
    <mergeCell ref="G33:J33"/>
    <mergeCell ref="A25:H25"/>
    <mergeCell ref="I25:J25"/>
    <mergeCell ref="A27:J27"/>
    <mergeCell ref="A28:J28"/>
    <mergeCell ref="A29:J29"/>
    <mergeCell ref="A31:J31"/>
    <mergeCell ref="A23:B23"/>
    <mergeCell ref="C23:E23"/>
    <mergeCell ref="F23:H23"/>
    <mergeCell ref="I23:J23"/>
    <mergeCell ref="A24:H24"/>
    <mergeCell ref="I24:J24"/>
    <mergeCell ref="A4:J4"/>
    <mergeCell ref="A5:J5"/>
    <mergeCell ref="A6:J6"/>
    <mergeCell ref="A8:J8"/>
    <mergeCell ref="A21:J21"/>
    <mergeCell ref="A22:B22"/>
    <mergeCell ref="C22:E22"/>
    <mergeCell ref="F22:H22"/>
    <mergeCell ref="I22:J2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2019-07-19T13:28:52Z</cp:lastPrinted>
  <dcterms:created xsi:type="dcterms:W3CDTF">2019-07-18T18:11:46Z</dcterms:created>
  <dcterms:modified xsi:type="dcterms:W3CDTF">2019-07-25T12:37:07Z</dcterms:modified>
</cp:coreProperties>
</file>